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PIF\"/>
    </mc:Choice>
  </mc:AlternateContent>
  <xr:revisionPtr revIDLastSave="0" documentId="13_ncr:1_{CA73736A-2877-4C54-B156-1F0E7843EBB0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S1 PIF" sheetId="11" r:id="rId1"/>
    <sheet name="S2 PIF" sheetId="12" r:id="rId2"/>
  </sheets>
  <definedNames>
    <definedName name="_xlnm.Print_Area" localSheetId="0">'S1 PIF'!$A$1:$O$36</definedName>
    <definedName name="_xlnm.Print_Area" localSheetId="1">'S2 PIF'!$A$1:$O$35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" i="12" l="1"/>
  <c r="I32" i="12"/>
  <c r="H32" i="12"/>
  <c r="P32" i="12" s="1"/>
  <c r="J33" i="11"/>
  <c r="I33" i="11"/>
  <c r="H33" i="11"/>
  <c r="P33" i="11" s="1"/>
</calcChain>
</file>

<file path=xl/sharedStrings.xml><?xml version="1.0" encoding="utf-8"?>
<sst xmlns="http://schemas.openxmlformats.org/spreadsheetml/2006/main" count="220" uniqueCount="98">
  <si>
    <t xml:space="preserve">DOMAINE : </t>
  </si>
  <si>
    <t xml:space="preserve">SEMESTRE : </t>
  </si>
  <si>
    <t>U.E.</t>
  </si>
  <si>
    <t>ECTS</t>
  </si>
  <si>
    <t>CM</t>
  </si>
  <si>
    <t>TD</t>
  </si>
  <si>
    <t>TP</t>
  </si>
  <si>
    <t>SITES :</t>
  </si>
  <si>
    <t>UFR/Ecole… :</t>
  </si>
  <si>
    <t>Date du vote en conseil de gestion :</t>
  </si>
  <si>
    <t>PARCOURS TYPE :</t>
  </si>
  <si>
    <t>Intitulé</t>
  </si>
  <si>
    <t>E.C.</t>
  </si>
  <si>
    <t>Session 2</t>
  </si>
  <si>
    <t>Session 1</t>
  </si>
  <si>
    <t>Volume horaire</t>
  </si>
  <si>
    <t>* cocher la - les case-s consernée-s</t>
  </si>
  <si>
    <t>Formation Initiale</t>
  </si>
  <si>
    <t>Apprentissage</t>
  </si>
  <si>
    <t>Formation Continue</t>
  </si>
  <si>
    <t>Contrat Professionnel</t>
  </si>
  <si>
    <t>Elément Constitutif (Enseignement)</t>
  </si>
  <si>
    <t>Modalités d'enseignement de la formation* :</t>
  </si>
  <si>
    <t>CNU</t>
  </si>
  <si>
    <t>Unité d'Enseignement</t>
  </si>
  <si>
    <t>Date du vote de la CFVU :</t>
  </si>
  <si>
    <t>CT          (100%)</t>
  </si>
  <si>
    <t>MENTION DE MASTER :</t>
  </si>
  <si>
    <t>ALL SHS STS DEG</t>
  </si>
  <si>
    <t>x</t>
  </si>
  <si>
    <t>CC   
(100%)</t>
  </si>
  <si>
    <t xml:space="preserve">CC + CT                
(X% + Y%) </t>
  </si>
  <si>
    <t>INSPE</t>
  </si>
  <si>
    <t>Reims</t>
  </si>
  <si>
    <t>Pratiques et Ingénierie de Formation (PIF)</t>
  </si>
  <si>
    <t>DO</t>
  </si>
  <si>
    <t>Intégralement à distance</t>
  </si>
  <si>
    <t>Cadres de référence et savoirs spécialisés</t>
  </si>
  <si>
    <t>La formation d'adultes: ingénierie, pratiques et environnements de travail</t>
  </si>
  <si>
    <t>Professionnalisation et expériences</t>
  </si>
  <si>
    <t>Formation à et par la recherche</t>
  </si>
  <si>
    <t>11.1</t>
  </si>
  <si>
    <t>11.2</t>
  </si>
  <si>
    <t>11.3a</t>
  </si>
  <si>
    <t>11.3b</t>
  </si>
  <si>
    <t>12.1a</t>
  </si>
  <si>
    <t>12.1b</t>
  </si>
  <si>
    <t>12.2a</t>
  </si>
  <si>
    <t>12.2b</t>
  </si>
  <si>
    <t>12.3a</t>
  </si>
  <si>
    <t>12.3b</t>
  </si>
  <si>
    <t>13.1</t>
  </si>
  <si>
    <t>14.1</t>
  </si>
  <si>
    <t>14.2a</t>
  </si>
  <si>
    <t>14.2b</t>
  </si>
  <si>
    <t>Travail, activité et développement (option CIREF)</t>
  </si>
  <si>
    <t>Tronc commun</t>
  </si>
  <si>
    <t>Option CIREF</t>
  </si>
  <si>
    <t>Option IDT</t>
  </si>
  <si>
    <t>Connaissance du domaine et des métiers de la formation (option CIREF)</t>
  </si>
  <si>
    <t>Professionnalisation de l'intervention sociale (option IDT)</t>
  </si>
  <si>
    <t>Management et Gestion RH de la diversité (option IDT)</t>
  </si>
  <si>
    <t>Usages des outils numériques en formation (option CIREF)</t>
  </si>
  <si>
    <t>Pratiques en faveur de l'égalité (option IDT)</t>
  </si>
  <si>
    <t>Séminaire de recherche (option CIREF)</t>
  </si>
  <si>
    <t>Séminaire de recherche (option IDT)</t>
  </si>
  <si>
    <t xml:space="preserve">Processus de socialisation </t>
  </si>
  <si>
    <t>Approche de l'ingénierie de formation (option CIREF)</t>
  </si>
  <si>
    <t>19, 70</t>
  </si>
  <si>
    <t>Tronc commun (VAP possible)</t>
  </si>
  <si>
    <t>Lire et comprendre des écrits de recherche</t>
  </si>
  <si>
    <t>Territorialisation nationale et internationale (option IDT)</t>
  </si>
  <si>
    <t>Connaissance du domaine de la formation et  des métiers de la formation (option CIREF)</t>
  </si>
  <si>
    <t>Ethique économique de la diversité (option IDT)</t>
  </si>
  <si>
    <t>Images et représentations : initiation méthodologique (option IDT)</t>
  </si>
  <si>
    <t>21.1</t>
  </si>
  <si>
    <t>21.2a</t>
  </si>
  <si>
    <t>21.2b</t>
  </si>
  <si>
    <t>22.1</t>
  </si>
  <si>
    <t>22.2a</t>
  </si>
  <si>
    <t>22.2b</t>
  </si>
  <si>
    <t>22.3a</t>
  </si>
  <si>
    <t>22.3b</t>
  </si>
  <si>
    <t>23.1</t>
  </si>
  <si>
    <t>23.2</t>
  </si>
  <si>
    <t>24.1</t>
  </si>
  <si>
    <t>24.2a</t>
  </si>
  <si>
    <t>24.2b</t>
  </si>
  <si>
    <t>Relations sociales et identités professionnelles</t>
  </si>
  <si>
    <t>Enjeux de l'inclusion</t>
  </si>
  <si>
    <t xml:space="preserve">Evaluation par la compétence et la qualification </t>
  </si>
  <si>
    <t>Atelier de professionnalisation et stage</t>
  </si>
  <si>
    <t>Lire et communiquer en anglais</t>
  </si>
  <si>
    <t>Individualisation du parcours</t>
  </si>
  <si>
    <t>Atelier de professionnalisation (recherche de stage ou analyse de l'activité)</t>
  </si>
  <si>
    <t>Principes et champs du droit anti-discriminatoire (option IDT)</t>
  </si>
  <si>
    <t xml:space="preserve">11, 19, 70 </t>
  </si>
  <si>
    <t>Psychologie des apprentissages: vulnérabilités sociales et désordres cognitifs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</si>
</sst>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i/>
      <sz val="9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6"/>
      <color theme="1"/>
      <name val="Calibri"/>
      <family val="2"/>
      <scheme val="minor"/>
    </font>
    <font>
      <strike/>
      <sz val="10"/>
      <color indexed="8"/>
      <name val="Arial"/>
      <family val="2"/>
    </font>
    <font>
      <sz val="10"/>
      <name val="Arial"/>
      <family val="2"/>
    </font>
    <font>
      <strike/>
      <sz val="10"/>
      <color rgb="FFFF0000"/>
      <name val="Arial"/>
      <family val="2"/>
    </font>
    <font>
      <sz val="14"/>
      <color rgb="FF0070C0"/>
      <name val="Calibri"/>
      <family val="2"/>
      <scheme val="minor"/>
    </font>
    <font>
      <sz val="16"/>
      <color rgb="FF0070C0"/>
      <name val="Calibri"/>
      <family val="2"/>
      <scheme val="minor"/>
    </font>
    <font>
      <b/>
      <u/>
      <sz val="14"/>
      <color rgb="FF0070C0"/>
      <name val="Calibri"/>
      <family val="2"/>
      <scheme val="minor"/>
    </font>
    <font>
      <b/>
      <u/>
      <sz val="16"/>
      <color rgb="FF0070C0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11" fillId="0" borderId="0" xfId="0" applyFont="1"/>
    <xf numFmtId="0" fontId="8" fillId="0" borderId="6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9" fillId="2" borderId="23" xfId="0" applyFont="1" applyFill="1" applyBorder="1" applyAlignment="1">
      <alignment horizontal="center" vertical="center"/>
    </xf>
    <xf numFmtId="0" fontId="0" fillId="0" borderId="68" xfId="0" applyBorder="1"/>
    <xf numFmtId="0" fontId="0" fillId="0" borderId="68" xfId="0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0" fillId="0" borderId="58" xfId="0" applyBorder="1"/>
    <xf numFmtId="0" fontId="8" fillId="0" borderId="33" xfId="0" applyFont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/>
    <xf numFmtId="0" fontId="17" fillId="0" borderId="0" xfId="0" applyFont="1"/>
    <xf numFmtId="164" fontId="8" fillId="0" borderId="0" xfId="0" quotePrefix="1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18" fillId="0" borderId="0" xfId="0" applyFont="1"/>
    <xf numFmtId="0" fontId="8" fillId="0" borderId="0" xfId="0" applyFont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3" fillId="0" borderId="50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10" fillId="2" borderId="70" xfId="0" applyFont="1" applyFill="1" applyBorder="1" applyAlignment="1">
      <alignment horizontal="center" vertical="center"/>
    </xf>
    <xf numFmtId="0" fontId="10" fillId="2" borderId="71" xfId="0" applyFont="1" applyFill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1" fillId="0" borderId="73" xfId="0" applyFont="1" applyBorder="1" applyAlignment="1">
      <alignment horizontal="center" vertical="center"/>
    </xf>
    <xf numFmtId="0" fontId="21" fillId="0" borderId="6" xfId="0" applyFont="1" applyBorder="1" applyAlignment="1">
      <alignment vertical="center"/>
    </xf>
    <xf numFmtId="0" fontId="13" fillId="0" borderId="5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8" fillId="0" borderId="34" xfId="0" applyFont="1" applyBorder="1" applyAlignment="1">
      <alignment vertical="center"/>
    </xf>
    <xf numFmtId="0" fontId="21" fillId="0" borderId="10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21" fillId="0" borderId="4" xfId="0" applyFont="1" applyBorder="1" applyAlignment="1">
      <alignment horizontal="center" vertical="center"/>
    </xf>
    <xf numFmtId="0" fontId="0" fillId="0" borderId="16" xfId="0" applyBorder="1"/>
    <xf numFmtId="0" fontId="2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22" fillId="3" borderId="19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/>
    </xf>
    <xf numFmtId="0" fontId="20" fillId="0" borderId="3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1" fillId="0" borderId="36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/>
    </xf>
    <xf numFmtId="0" fontId="20" fillId="0" borderId="32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69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/>
    </xf>
    <xf numFmtId="0" fontId="20" fillId="0" borderId="72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55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55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9" fontId="9" fillId="2" borderId="50" xfId="0" applyNumberFormat="1" applyFont="1" applyFill="1" applyBorder="1" applyAlignment="1">
      <alignment horizontal="center" vertical="center" wrapText="1"/>
    </xf>
    <xf numFmtId="49" fontId="9" fillId="2" borderId="51" xfId="0" applyNumberFormat="1" applyFont="1" applyFill="1" applyBorder="1" applyAlignment="1">
      <alignment horizontal="center" vertical="center" wrapText="1"/>
    </xf>
    <xf numFmtId="0" fontId="9" fillId="2" borderId="56" xfId="0" applyFont="1" applyFill="1" applyBorder="1" applyAlignment="1">
      <alignment horizontal="center" vertical="center" wrapText="1"/>
    </xf>
    <xf numFmtId="0" fontId="9" fillId="2" borderId="57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9" fillId="2" borderId="6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2" borderId="23" xfId="0" applyFont="1" applyFill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4" xfId="0" applyFont="1" applyFill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4" fontId="8" fillId="0" borderId="18" xfId="0" quotePrefix="1" applyNumberFormat="1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0" fillId="0" borderId="75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34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/>
    </xf>
    <xf numFmtId="0" fontId="19" fillId="0" borderId="73" xfId="0" applyFont="1" applyBorder="1" applyAlignment="1">
      <alignment horizontal="center" vertical="center" wrapText="1"/>
    </xf>
    <xf numFmtId="0" fontId="19" fillId="0" borderId="58" xfId="0" applyFont="1" applyBorder="1" applyAlignment="1">
      <alignment horizontal="center" vertical="center" wrapText="1"/>
    </xf>
    <xf numFmtId="0" fontId="19" fillId="0" borderId="74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21" fillId="0" borderId="75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21" fillId="0" borderId="58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1" fillId="0" borderId="35" xfId="0" applyFont="1" applyBorder="1" applyAlignment="1">
      <alignment horizontal="center" vertical="center"/>
    </xf>
    <xf numFmtId="0" fontId="21" fillId="0" borderId="76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1" fillId="0" borderId="6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53"/>
  <sheetViews>
    <sheetView tabSelected="1" topLeftCell="A13" zoomScale="80" zoomScaleNormal="80" zoomScaleSheetLayoutView="40" zoomScalePageLayoutView="80" workbookViewId="0">
      <selection activeCell="I34" sqref="I34:N36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91.14062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.85546875" customWidth="1"/>
    <col min="12" max="12" width="9.7109375" bestFit="1" customWidth="1"/>
    <col min="13" max="13" width="6.85546875" bestFit="1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68" t="s">
        <v>0</v>
      </c>
      <c r="E1" s="162" t="s">
        <v>28</v>
      </c>
      <c r="F1" s="163"/>
      <c r="G1" s="163"/>
      <c r="H1" s="163"/>
      <c r="I1" s="163"/>
      <c r="J1" s="163"/>
      <c r="K1" s="163"/>
      <c r="L1" s="163"/>
      <c r="M1" s="163"/>
      <c r="N1" s="16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68" t="s">
        <v>8</v>
      </c>
      <c r="E2" s="162" t="s">
        <v>32</v>
      </c>
      <c r="F2" s="163"/>
      <c r="G2" s="163"/>
      <c r="H2" s="163"/>
      <c r="I2" s="163"/>
      <c r="J2" s="163"/>
      <c r="K2" s="163"/>
      <c r="L2" s="163"/>
      <c r="M2" s="163"/>
      <c r="N2" s="164"/>
    </row>
    <row r="3" spans="1:42" ht="16.7" customHeight="1" thickBot="1" x14ac:dyDescent="0.3">
      <c r="D3" s="68" t="s">
        <v>7</v>
      </c>
      <c r="E3" s="162" t="s">
        <v>36</v>
      </c>
      <c r="F3" s="163"/>
      <c r="G3" s="163"/>
      <c r="H3" s="163"/>
      <c r="I3" s="163"/>
      <c r="J3" s="163"/>
      <c r="K3" s="163"/>
      <c r="L3" s="163"/>
      <c r="M3" s="163"/>
      <c r="N3" s="164"/>
    </row>
    <row r="4" spans="1:42" ht="16.7" customHeight="1" thickBot="1" x14ac:dyDescent="0.3">
      <c r="D4" s="68" t="s">
        <v>27</v>
      </c>
      <c r="E4" s="162" t="s">
        <v>34</v>
      </c>
      <c r="F4" s="163"/>
      <c r="G4" s="163"/>
      <c r="H4" s="163"/>
      <c r="I4" s="163"/>
      <c r="J4" s="163"/>
      <c r="K4" s="163"/>
      <c r="L4" s="163"/>
      <c r="M4" s="163"/>
      <c r="N4" s="164"/>
    </row>
    <row r="5" spans="1:42" ht="16.7" customHeight="1" thickBot="1" x14ac:dyDescent="0.3">
      <c r="D5" s="68" t="s">
        <v>10</v>
      </c>
      <c r="E5" s="162" t="s">
        <v>34</v>
      </c>
      <c r="F5" s="163"/>
      <c r="G5" s="163"/>
      <c r="H5" s="163"/>
      <c r="I5" s="163"/>
      <c r="J5" s="163"/>
      <c r="K5" s="163"/>
      <c r="L5" s="163"/>
      <c r="M5" s="163"/>
      <c r="N5" s="164"/>
    </row>
    <row r="6" spans="1:42" ht="16.7" customHeight="1" thickBot="1" x14ac:dyDescent="0.3">
      <c r="D6" s="68" t="s">
        <v>1</v>
      </c>
      <c r="E6" s="159">
        <v>1</v>
      </c>
      <c r="F6" s="160"/>
      <c r="G6" s="160"/>
      <c r="H6" s="160"/>
      <c r="I6" s="160"/>
      <c r="J6" s="160"/>
      <c r="K6" s="160"/>
      <c r="L6" s="160"/>
      <c r="M6" s="160"/>
      <c r="N6" s="161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22</v>
      </c>
      <c r="B8" s="15"/>
      <c r="C8" s="18" t="s">
        <v>29</v>
      </c>
      <c r="D8" s="12" t="s">
        <v>17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8" t="s">
        <v>29</v>
      </c>
      <c r="D10" s="12" t="s">
        <v>19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72" t="s">
        <v>18</v>
      </c>
      <c r="E12" s="12"/>
    </row>
    <row r="13" spans="1:42" ht="4.7" customHeight="1" x14ac:dyDescent="0.25">
      <c r="C13" s="12"/>
      <c r="D13" s="73"/>
      <c r="E13" s="12"/>
    </row>
    <row r="14" spans="1:42" ht="15.2" customHeight="1" x14ac:dyDescent="0.25">
      <c r="A14" s="1"/>
      <c r="B14" s="1"/>
      <c r="C14" s="11"/>
      <c r="D14" s="72" t="s">
        <v>20</v>
      </c>
      <c r="E14" s="12"/>
    </row>
    <row r="15" spans="1:42" ht="10.7" customHeight="1" thickBot="1" x14ac:dyDescent="0.3">
      <c r="A15" s="173"/>
      <c r="B15" s="173"/>
      <c r="C15" s="173"/>
      <c r="D15" s="173"/>
      <c r="E15" s="9"/>
      <c r="F15" s="9"/>
    </row>
    <row r="16" spans="1:42" s="2" customFormat="1" ht="27.95" customHeight="1" thickBot="1" x14ac:dyDescent="0.3">
      <c r="A16" s="174" t="s">
        <v>24</v>
      </c>
      <c r="B16" s="175"/>
      <c r="C16" s="174" t="s">
        <v>21</v>
      </c>
      <c r="D16" s="175"/>
      <c r="E16" s="176" t="s">
        <v>93</v>
      </c>
      <c r="F16" s="165" t="s">
        <v>23</v>
      </c>
      <c r="G16" s="165" t="s">
        <v>3</v>
      </c>
      <c r="H16" s="167" t="s">
        <v>15</v>
      </c>
      <c r="I16" s="168"/>
      <c r="J16" s="168"/>
      <c r="K16" s="169" t="s">
        <v>14</v>
      </c>
      <c r="L16" s="170"/>
      <c r="M16" s="171"/>
      <c r="N16" s="169" t="s">
        <v>13</v>
      </c>
      <c r="O16" s="71"/>
    </row>
    <row r="17" spans="1:15" ht="45" customHeight="1" thickBot="1" x14ac:dyDescent="0.3">
      <c r="A17" s="69" t="s">
        <v>2</v>
      </c>
      <c r="B17" s="24" t="s">
        <v>11</v>
      </c>
      <c r="C17" s="69" t="s">
        <v>12</v>
      </c>
      <c r="D17" s="25" t="s">
        <v>11</v>
      </c>
      <c r="E17" s="177"/>
      <c r="F17" s="166"/>
      <c r="G17" s="166"/>
      <c r="H17" s="91" t="s">
        <v>4</v>
      </c>
      <c r="I17" s="92" t="s">
        <v>5</v>
      </c>
      <c r="J17" s="27" t="s">
        <v>6</v>
      </c>
      <c r="K17" s="28" t="s">
        <v>30</v>
      </c>
      <c r="L17" s="29" t="s">
        <v>31</v>
      </c>
      <c r="M17" s="30" t="s">
        <v>26</v>
      </c>
      <c r="N17" s="172"/>
      <c r="O17" s="70"/>
    </row>
    <row r="18" spans="1:15" ht="27.95" customHeight="1" x14ac:dyDescent="0.25">
      <c r="A18" s="178">
        <v>11</v>
      </c>
      <c r="B18" s="179" t="s">
        <v>37</v>
      </c>
      <c r="C18" s="89" t="s">
        <v>41</v>
      </c>
      <c r="D18" s="125" t="s">
        <v>97</v>
      </c>
      <c r="E18" s="88" t="s">
        <v>56</v>
      </c>
      <c r="F18" s="56">
        <v>16</v>
      </c>
      <c r="G18" s="35">
        <v>2</v>
      </c>
      <c r="H18" s="93">
        <v>12</v>
      </c>
      <c r="I18" s="90"/>
      <c r="J18" s="38"/>
      <c r="K18" s="39"/>
      <c r="L18" s="37"/>
      <c r="M18" s="40" t="s">
        <v>35</v>
      </c>
      <c r="N18" s="34" t="s">
        <v>35</v>
      </c>
    </row>
    <row r="19" spans="1:15" ht="27.95" customHeight="1" x14ac:dyDescent="0.25">
      <c r="A19" s="178"/>
      <c r="B19" s="180"/>
      <c r="C19" s="89" t="s">
        <v>42</v>
      </c>
      <c r="D19" s="125" t="s">
        <v>66</v>
      </c>
      <c r="E19" s="75" t="s">
        <v>56</v>
      </c>
      <c r="F19" s="61">
        <v>19</v>
      </c>
      <c r="G19" s="50">
        <v>2</v>
      </c>
      <c r="H19" s="94">
        <v>12</v>
      </c>
      <c r="I19" s="89"/>
      <c r="J19" s="52"/>
      <c r="K19" s="53"/>
      <c r="L19" s="51"/>
      <c r="M19" s="62" t="s">
        <v>35</v>
      </c>
      <c r="N19" s="20" t="s">
        <v>35</v>
      </c>
    </row>
    <row r="20" spans="1:15" ht="27.95" customHeight="1" x14ac:dyDescent="0.25">
      <c r="A20" s="178"/>
      <c r="B20" s="180"/>
      <c r="C20" s="89" t="s">
        <v>43</v>
      </c>
      <c r="D20" s="125" t="s">
        <v>55</v>
      </c>
      <c r="E20" s="49" t="s">
        <v>57</v>
      </c>
      <c r="F20" s="61">
        <v>70</v>
      </c>
      <c r="G20" s="153">
        <v>2</v>
      </c>
      <c r="H20" s="140">
        <v>12</v>
      </c>
      <c r="I20" s="142"/>
      <c r="J20" s="155"/>
      <c r="K20" s="53"/>
      <c r="L20" s="51"/>
      <c r="M20" s="155" t="s">
        <v>35</v>
      </c>
      <c r="N20" s="153" t="s">
        <v>35</v>
      </c>
    </row>
    <row r="21" spans="1:15" ht="27.95" customHeight="1" thickBot="1" x14ac:dyDescent="0.3">
      <c r="A21" s="178"/>
      <c r="B21" s="180"/>
      <c r="C21" s="133" t="s">
        <v>44</v>
      </c>
      <c r="D21" s="127" t="s">
        <v>95</v>
      </c>
      <c r="E21" s="64" t="s">
        <v>58</v>
      </c>
      <c r="F21" s="61">
        <v>19</v>
      </c>
      <c r="G21" s="154"/>
      <c r="H21" s="157"/>
      <c r="I21" s="158"/>
      <c r="J21" s="156"/>
      <c r="K21" s="53"/>
      <c r="L21" s="51"/>
      <c r="M21" s="156"/>
      <c r="N21" s="154"/>
    </row>
    <row r="22" spans="1:15" ht="27.95" customHeight="1" x14ac:dyDescent="0.25">
      <c r="A22" s="181">
        <v>12</v>
      </c>
      <c r="B22" s="179" t="s">
        <v>38</v>
      </c>
      <c r="C22" s="93" t="s">
        <v>45</v>
      </c>
      <c r="D22" s="134" t="s">
        <v>59</v>
      </c>
      <c r="E22" s="34" t="s">
        <v>57</v>
      </c>
      <c r="F22" s="56">
        <v>70</v>
      </c>
      <c r="G22" s="146">
        <v>2</v>
      </c>
      <c r="H22" s="151">
        <v>6</v>
      </c>
      <c r="I22" s="152">
        <v>6</v>
      </c>
      <c r="J22" s="38"/>
      <c r="K22" s="39"/>
      <c r="L22" s="37"/>
      <c r="M22" s="40" t="s">
        <v>35</v>
      </c>
      <c r="N22" s="34" t="s">
        <v>35</v>
      </c>
    </row>
    <row r="23" spans="1:15" ht="27.95" customHeight="1" x14ac:dyDescent="0.25">
      <c r="A23" s="178"/>
      <c r="B23" s="180"/>
      <c r="C23" s="89" t="s">
        <v>46</v>
      </c>
      <c r="D23" s="131" t="s">
        <v>60</v>
      </c>
      <c r="E23" s="49" t="s">
        <v>58</v>
      </c>
      <c r="F23" s="61">
        <v>19</v>
      </c>
      <c r="G23" s="147"/>
      <c r="H23" s="141"/>
      <c r="I23" s="143"/>
      <c r="J23" s="52"/>
      <c r="K23" s="53"/>
      <c r="L23" s="51"/>
      <c r="M23" s="62" t="s">
        <v>35</v>
      </c>
      <c r="N23" s="20" t="s">
        <v>35</v>
      </c>
    </row>
    <row r="24" spans="1:15" ht="27.95" customHeight="1" x14ac:dyDescent="0.25">
      <c r="A24" s="178"/>
      <c r="B24" s="180"/>
      <c r="C24" s="89" t="s">
        <v>47</v>
      </c>
      <c r="D24" s="125" t="s">
        <v>67</v>
      </c>
      <c r="E24" s="49" t="s">
        <v>57</v>
      </c>
      <c r="F24" s="61">
        <v>70</v>
      </c>
      <c r="G24" s="148">
        <v>5</v>
      </c>
      <c r="H24" s="140">
        <v>16</v>
      </c>
      <c r="I24" s="142">
        <v>8</v>
      </c>
      <c r="J24" s="52"/>
      <c r="K24" s="53"/>
      <c r="L24" s="51"/>
      <c r="M24" s="62" t="s">
        <v>35</v>
      </c>
      <c r="N24" s="20" t="s">
        <v>35</v>
      </c>
    </row>
    <row r="25" spans="1:15" ht="27.95" customHeight="1" x14ac:dyDescent="0.25">
      <c r="A25" s="178"/>
      <c r="B25" s="180"/>
      <c r="C25" s="89" t="s">
        <v>48</v>
      </c>
      <c r="D25" s="131" t="s">
        <v>61</v>
      </c>
      <c r="E25" s="49" t="s">
        <v>58</v>
      </c>
      <c r="F25" s="61">
        <v>19</v>
      </c>
      <c r="G25" s="149"/>
      <c r="H25" s="141"/>
      <c r="I25" s="143"/>
      <c r="J25" s="52"/>
      <c r="K25" s="53"/>
      <c r="L25" s="51"/>
      <c r="M25" s="62" t="s">
        <v>35</v>
      </c>
      <c r="N25" s="20" t="s">
        <v>35</v>
      </c>
    </row>
    <row r="26" spans="1:15" ht="27.95" customHeight="1" x14ac:dyDescent="0.25">
      <c r="A26" s="178"/>
      <c r="B26" s="182"/>
      <c r="C26" s="95" t="s">
        <v>49</v>
      </c>
      <c r="D26" s="125" t="s">
        <v>62</v>
      </c>
      <c r="E26" s="49" t="s">
        <v>57</v>
      </c>
      <c r="F26" s="65">
        <v>70</v>
      </c>
      <c r="G26" s="148">
        <v>3</v>
      </c>
      <c r="H26" s="95"/>
      <c r="I26" s="144">
        <v>18</v>
      </c>
      <c r="J26" s="52"/>
      <c r="K26" s="53"/>
      <c r="L26" s="51"/>
      <c r="M26" s="62" t="s">
        <v>35</v>
      </c>
      <c r="N26" s="20" t="s">
        <v>35</v>
      </c>
    </row>
    <row r="27" spans="1:15" ht="27.95" customHeight="1" thickBot="1" x14ac:dyDescent="0.3">
      <c r="A27" s="178"/>
      <c r="B27" s="183"/>
      <c r="C27" s="135" t="s">
        <v>50</v>
      </c>
      <c r="D27" s="127" t="s">
        <v>63</v>
      </c>
      <c r="E27" s="49" t="s">
        <v>58</v>
      </c>
      <c r="F27" s="58">
        <v>19</v>
      </c>
      <c r="G27" s="150"/>
      <c r="H27" s="97"/>
      <c r="I27" s="145"/>
      <c r="J27" s="42"/>
      <c r="K27" s="41"/>
      <c r="L27" s="45"/>
      <c r="M27" s="42" t="s">
        <v>35</v>
      </c>
      <c r="N27" s="23" t="s">
        <v>35</v>
      </c>
    </row>
    <row r="28" spans="1:15" ht="27.95" customHeight="1" x14ac:dyDescent="0.25">
      <c r="A28" s="181">
        <v>13</v>
      </c>
      <c r="B28" s="179" t="s">
        <v>39</v>
      </c>
      <c r="C28" s="99" t="s">
        <v>51</v>
      </c>
      <c r="D28" s="136" t="s">
        <v>94</v>
      </c>
      <c r="E28" s="88" t="s">
        <v>69</v>
      </c>
      <c r="F28" s="56" t="s">
        <v>68</v>
      </c>
      <c r="G28" s="118">
        <v>6</v>
      </c>
      <c r="H28" s="99"/>
      <c r="I28" s="96"/>
      <c r="J28" s="103">
        <v>16</v>
      </c>
      <c r="K28" s="36"/>
      <c r="L28" s="54"/>
      <c r="M28" s="62" t="s">
        <v>35</v>
      </c>
      <c r="N28" s="63" t="s">
        <v>35</v>
      </c>
      <c r="O28" s="70"/>
    </row>
    <row r="29" spans="1:15" ht="27.95" customHeight="1" thickBot="1" x14ac:dyDescent="0.3">
      <c r="A29" s="188"/>
      <c r="B29" s="189"/>
      <c r="C29" s="98"/>
      <c r="D29" s="137"/>
      <c r="E29" s="87"/>
      <c r="F29" s="67"/>
      <c r="G29" s="139"/>
      <c r="H29" s="102"/>
      <c r="I29" s="98"/>
      <c r="J29" s="104"/>
      <c r="K29" s="41"/>
      <c r="L29" s="77"/>
      <c r="M29" s="62"/>
      <c r="N29" s="49"/>
    </row>
    <row r="30" spans="1:15" ht="27.95" customHeight="1" x14ac:dyDescent="0.25">
      <c r="A30" s="190">
        <v>14</v>
      </c>
      <c r="B30" s="193" t="s">
        <v>40</v>
      </c>
      <c r="C30" s="99" t="s">
        <v>52</v>
      </c>
      <c r="D30" s="128" t="s">
        <v>70</v>
      </c>
      <c r="E30" s="88" t="s">
        <v>56</v>
      </c>
      <c r="F30" s="34" t="s">
        <v>68</v>
      </c>
      <c r="G30" s="120">
        <v>2</v>
      </c>
      <c r="H30" s="99">
        <v>6</v>
      </c>
      <c r="I30" s="100">
        <v>12</v>
      </c>
      <c r="J30" s="38"/>
      <c r="K30" s="48"/>
      <c r="L30" s="40"/>
      <c r="M30" s="38" t="s">
        <v>35</v>
      </c>
      <c r="N30" s="35" t="s">
        <v>35</v>
      </c>
      <c r="O30" s="70"/>
    </row>
    <row r="31" spans="1:15" ht="27.95" customHeight="1" x14ac:dyDescent="0.25">
      <c r="A31" s="191"/>
      <c r="B31" s="194"/>
      <c r="C31" s="89" t="s">
        <v>53</v>
      </c>
      <c r="D31" s="131" t="s">
        <v>64</v>
      </c>
      <c r="E31" s="20" t="s">
        <v>57</v>
      </c>
      <c r="F31" s="20">
        <v>70</v>
      </c>
      <c r="G31" s="197">
        <v>6</v>
      </c>
      <c r="H31" s="89"/>
      <c r="I31" s="142">
        <v>20</v>
      </c>
      <c r="J31" s="32"/>
      <c r="K31" s="47"/>
      <c r="L31" s="19"/>
      <c r="M31" s="32" t="s">
        <v>35</v>
      </c>
      <c r="N31" s="57" t="s">
        <v>35</v>
      </c>
    </row>
    <row r="32" spans="1:15" ht="27.95" customHeight="1" thickBot="1" x14ac:dyDescent="0.3">
      <c r="A32" s="192"/>
      <c r="B32" s="195"/>
      <c r="C32" s="138" t="s">
        <v>54</v>
      </c>
      <c r="D32" s="127" t="s">
        <v>65</v>
      </c>
      <c r="E32" s="49" t="s">
        <v>58</v>
      </c>
      <c r="F32" s="23">
        <v>19</v>
      </c>
      <c r="G32" s="198"/>
      <c r="H32" s="101"/>
      <c r="I32" s="196"/>
      <c r="J32" s="42"/>
      <c r="K32" s="55"/>
      <c r="L32" s="22"/>
      <c r="M32" s="42" t="s">
        <v>35</v>
      </c>
      <c r="N32" s="59" t="s">
        <v>35</v>
      </c>
    </row>
    <row r="33" spans="1:38" x14ac:dyDescent="0.25">
      <c r="A33" s="7"/>
      <c r="B33" s="7"/>
      <c r="C33" s="17"/>
      <c r="D33" s="86"/>
      <c r="E33" s="86"/>
      <c r="F33" s="7"/>
      <c r="G33" s="7"/>
      <c r="H33" s="86">
        <f>SUM(H18:H32)</f>
        <v>64</v>
      </c>
      <c r="I33" s="86">
        <f>SUM(I18:I32)</f>
        <v>64</v>
      </c>
      <c r="J33" s="86">
        <f>SUM(J18:J32)</f>
        <v>16</v>
      </c>
      <c r="K33" s="7"/>
      <c r="L33" s="7"/>
      <c r="M33" s="7"/>
      <c r="N33" s="7"/>
      <c r="P33">
        <f>SUM(H33:O33)</f>
        <v>144</v>
      </c>
    </row>
    <row r="34" spans="1:38" ht="15" customHeight="1" x14ac:dyDescent="0.25">
      <c r="B34" s="4"/>
      <c r="C34" s="4"/>
      <c r="D34" s="4"/>
      <c r="E34" s="4"/>
      <c r="F34" s="1"/>
      <c r="H34" s="4"/>
      <c r="I34" s="184" t="s">
        <v>9</v>
      </c>
      <c r="J34" s="185"/>
      <c r="K34" s="185"/>
      <c r="L34" s="185"/>
      <c r="M34" s="186">
        <v>45803</v>
      </c>
      <c r="N34" s="18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1:38" ht="4.7" customHeight="1" x14ac:dyDescent="0.25">
      <c r="A35" s="7"/>
      <c r="B35" s="7"/>
      <c r="C35" s="8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</row>
    <row r="36" spans="1:38" ht="24.95" customHeight="1" x14ac:dyDescent="0.25">
      <c r="D36" s="84"/>
      <c r="I36" s="184" t="s">
        <v>25</v>
      </c>
      <c r="J36" s="185"/>
      <c r="K36" s="185"/>
      <c r="L36" s="185"/>
      <c r="M36" s="186">
        <v>45825</v>
      </c>
      <c r="N36" s="187"/>
    </row>
    <row r="37" spans="1:38" ht="24.95" customHeight="1" x14ac:dyDescent="0.35">
      <c r="B37" s="83"/>
      <c r="D37" s="84"/>
      <c r="G37" s="9"/>
      <c r="I37" s="1"/>
      <c r="J37" s="1"/>
      <c r="K37" s="1"/>
      <c r="L37" s="1"/>
      <c r="M37" s="81"/>
      <c r="N37" s="82"/>
    </row>
    <row r="38" spans="1:38" ht="21" x14ac:dyDescent="0.35">
      <c r="B38" s="79"/>
      <c r="D38" s="84"/>
    </row>
    <row r="39" spans="1:38" ht="21" x14ac:dyDescent="0.35">
      <c r="B39" s="79"/>
    </row>
    <row r="40" spans="1:38" ht="21" x14ac:dyDescent="0.35">
      <c r="B40" s="79"/>
      <c r="C40" s="60"/>
      <c r="D40" s="60"/>
    </row>
    <row r="41" spans="1:38" ht="21" x14ac:dyDescent="0.35">
      <c r="B41" s="60"/>
      <c r="C41" s="79"/>
      <c r="D41" s="60"/>
    </row>
    <row r="42" spans="1:38" ht="21" x14ac:dyDescent="0.35">
      <c r="B42" s="60"/>
      <c r="C42" s="79"/>
      <c r="D42" s="60"/>
    </row>
    <row r="43" spans="1:38" ht="21" x14ac:dyDescent="0.35">
      <c r="B43" s="60"/>
      <c r="C43" s="60"/>
      <c r="D43" s="60"/>
    </row>
    <row r="44" spans="1:38" ht="21" x14ac:dyDescent="0.35">
      <c r="B44" s="60"/>
      <c r="C44" s="60"/>
      <c r="D44" s="60"/>
    </row>
    <row r="45" spans="1:38" ht="21" x14ac:dyDescent="0.35">
      <c r="B45" s="60"/>
      <c r="C45" s="60"/>
      <c r="D45" s="60"/>
    </row>
    <row r="46" spans="1:38" ht="21" x14ac:dyDescent="0.35">
      <c r="B46" s="60"/>
      <c r="C46" s="60"/>
      <c r="D46" s="60"/>
    </row>
    <row r="47" spans="1:38" ht="21" x14ac:dyDescent="0.35">
      <c r="B47" s="60"/>
      <c r="C47" s="60"/>
      <c r="D47" s="60"/>
    </row>
    <row r="48" spans="1:38" ht="21" x14ac:dyDescent="0.35">
      <c r="B48" s="60"/>
      <c r="C48" s="60"/>
      <c r="D48" s="60"/>
    </row>
    <row r="49" spans="2:4" ht="21" x14ac:dyDescent="0.35">
      <c r="B49" s="60"/>
      <c r="C49" s="60"/>
      <c r="D49" s="60"/>
    </row>
    <row r="50" spans="2:4" ht="21" x14ac:dyDescent="0.35">
      <c r="B50" s="60"/>
      <c r="C50" s="60"/>
      <c r="D50" s="60"/>
    </row>
    <row r="51" spans="2:4" ht="21" x14ac:dyDescent="0.35">
      <c r="B51" s="60"/>
      <c r="C51" s="60"/>
      <c r="D51" s="60"/>
    </row>
    <row r="52" spans="2:4" ht="21" x14ac:dyDescent="0.35">
      <c r="B52" s="60"/>
      <c r="C52" s="60"/>
      <c r="D52" s="60"/>
    </row>
    <row r="53" spans="2:4" ht="21" x14ac:dyDescent="0.35">
      <c r="B53" s="60"/>
      <c r="C53" s="60"/>
      <c r="D53" s="60"/>
    </row>
  </sheetData>
  <mergeCells count="44">
    <mergeCell ref="I34:L34"/>
    <mergeCell ref="M34:N34"/>
    <mergeCell ref="I36:L36"/>
    <mergeCell ref="M36:N36"/>
    <mergeCell ref="A28:A29"/>
    <mergeCell ref="B28:B29"/>
    <mergeCell ref="A30:A32"/>
    <mergeCell ref="B30:B32"/>
    <mergeCell ref="I31:I32"/>
    <mergeCell ref="G31:G32"/>
    <mergeCell ref="A18:A21"/>
    <mergeCell ref="B18:B21"/>
    <mergeCell ref="A22:A27"/>
    <mergeCell ref="B22:B27"/>
    <mergeCell ref="F16:F17"/>
    <mergeCell ref="G16:G17"/>
    <mergeCell ref="H16:J16"/>
    <mergeCell ref="K16:M16"/>
    <mergeCell ref="N16:N17"/>
    <mergeCell ref="A15:B15"/>
    <mergeCell ref="C15:D15"/>
    <mergeCell ref="A16:B16"/>
    <mergeCell ref="C16:D16"/>
    <mergeCell ref="E16:E17"/>
    <mergeCell ref="E6:N6"/>
    <mergeCell ref="E1:N1"/>
    <mergeCell ref="E2:N2"/>
    <mergeCell ref="E3:N3"/>
    <mergeCell ref="E4:N4"/>
    <mergeCell ref="E5:N5"/>
    <mergeCell ref="G20:G21"/>
    <mergeCell ref="M20:M21"/>
    <mergeCell ref="N20:N21"/>
    <mergeCell ref="H20:H21"/>
    <mergeCell ref="I20:I21"/>
    <mergeCell ref="J20:J21"/>
    <mergeCell ref="H24:H25"/>
    <mergeCell ref="I24:I25"/>
    <mergeCell ref="I26:I27"/>
    <mergeCell ref="G22:G23"/>
    <mergeCell ref="G24:G25"/>
    <mergeCell ref="G26:G27"/>
    <mergeCell ref="H22:H23"/>
    <mergeCell ref="I22:I23"/>
  </mergeCells>
  <pageMargins left="0.70866141732283472" right="0.70866141732283472" top="0.74803149606299213" bottom="0.74803149606299213" header="0.31496062992125984" footer="0.31496062992125984"/>
  <pageSetup paperSize="8" scale="75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P52"/>
  <sheetViews>
    <sheetView topLeftCell="A10" zoomScale="80" zoomScaleNormal="80" zoomScalePageLayoutView="80" workbookViewId="0">
      <selection activeCell="I33" sqref="I33:N35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92.14062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7.140625" customWidth="1"/>
    <col min="12" max="12" width="9.7109375" bestFit="1" customWidth="1"/>
    <col min="13" max="13" width="6.85546875" bestFit="1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68" t="s">
        <v>0</v>
      </c>
      <c r="E1" s="162" t="s">
        <v>28</v>
      </c>
      <c r="F1" s="163"/>
      <c r="G1" s="163"/>
      <c r="H1" s="163"/>
      <c r="I1" s="163"/>
      <c r="J1" s="163"/>
      <c r="K1" s="163"/>
      <c r="L1" s="163"/>
      <c r="M1" s="163"/>
      <c r="N1" s="16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68" t="s">
        <v>8</v>
      </c>
      <c r="E2" s="162" t="s">
        <v>32</v>
      </c>
      <c r="F2" s="163"/>
      <c r="G2" s="163"/>
      <c r="H2" s="163"/>
      <c r="I2" s="163"/>
      <c r="J2" s="163"/>
      <c r="K2" s="163"/>
      <c r="L2" s="163"/>
      <c r="M2" s="163"/>
      <c r="N2" s="164"/>
    </row>
    <row r="3" spans="1:42" ht="16.7" customHeight="1" thickBot="1" x14ac:dyDescent="0.3">
      <c r="D3" s="68" t="s">
        <v>7</v>
      </c>
      <c r="E3" s="162" t="s">
        <v>33</v>
      </c>
      <c r="F3" s="163"/>
      <c r="G3" s="163"/>
      <c r="H3" s="163"/>
      <c r="I3" s="163"/>
      <c r="J3" s="163"/>
      <c r="K3" s="163"/>
      <c r="L3" s="163"/>
      <c r="M3" s="163"/>
      <c r="N3" s="164"/>
    </row>
    <row r="4" spans="1:42" ht="16.7" customHeight="1" thickBot="1" x14ac:dyDescent="0.3">
      <c r="D4" s="68" t="s">
        <v>27</v>
      </c>
      <c r="E4" s="162" t="s">
        <v>34</v>
      </c>
      <c r="F4" s="163"/>
      <c r="G4" s="163"/>
      <c r="H4" s="163"/>
      <c r="I4" s="163"/>
      <c r="J4" s="163"/>
      <c r="K4" s="163"/>
      <c r="L4" s="163"/>
      <c r="M4" s="163"/>
      <c r="N4" s="164"/>
    </row>
    <row r="5" spans="1:42" ht="16.7" customHeight="1" thickBot="1" x14ac:dyDescent="0.3">
      <c r="D5" s="68" t="s">
        <v>10</v>
      </c>
      <c r="E5" s="162" t="s">
        <v>34</v>
      </c>
      <c r="F5" s="163"/>
      <c r="G5" s="163"/>
      <c r="H5" s="163"/>
      <c r="I5" s="163"/>
      <c r="J5" s="163"/>
      <c r="K5" s="163"/>
      <c r="L5" s="163"/>
      <c r="M5" s="163"/>
      <c r="N5" s="164"/>
    </row>
    <row r="6" spans="1:42" ht="16.7" customHeight="1" thickBot="1" x14ac:dyDescent="0.3">
      <c r="D6" s="68" t="s">
        <v>1</v>
      </c>
      <c r="E6" s="159">
        <v>2</v>
      </c>
      <c r="F6" s="160"/>
      <c r="G6" s="160"/>
      <c r="H6" s="160"/>
      <c r="I6" s="160"/>
      <c r="J6" s="160"/>
      <c r="K6" s="160"/>
      <c r="L6" s="160"/>
      <c r="M6" s="160"/>
      <c r="N6" s="161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22</v>
      </c>
      <c r="B8" s="15"/>
      <c r="C8" s="18" t="s">
        <v>29</v>
      </c>
      <c r="D8" s="12" t="s">
        <v>17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8" t="s">
        <v>29</v>
      </c>
      <c r="D10" s="12" t="s">
        <v>19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72" t="s">
        <v>18</v>
      </c>
      <c r="E12" s="12"/>
    </row>
    <row r="13" spans="1:42" ht="4.7" customHeight="1" x14ac:dyDescent="0.25">
      <c r="C13" s="12"/>
      <c r="D13" s="12"/>
      <c r="E13" s="12"/>
    </row>
    <row r="14" spans="1:42" ht="15.2" customHeight="1" x14ac:dyDescent="0.25">
      <c r="A14" s="1"/>
      <c r="B14" s="1"/>
      <c r="C14" s="11"/>
      <c r="D14" s="72" t="s">
        <v>20</v>
      </c>
      <c r="E14" s="12"/>
    </row>
    <row r="15" spans="1:42" ht="10.7" customHeight="1" thickBot="1" x14ac:dyDescent="0.3">
      <c r="A15" s="173"/>
      <c r="B15" s="173"/>
      <c r="C15" s="173"/>
      <c r="D15" s="173"/>
      <c r="E15" s="9"/>
      <c r="F15" s="9"/>
    </row>
    <row r="16" spans="1:42" s="2" customFormat="1" ht="27.95" customHeight="1" thickBot="1" x14ac:dyDescent="0.3">
      <c r="A16" s="174" t="s">
        <v>24</v>
      </c>
      <c r="B16" s="175"/>
      <c r="C16" s="174" t="s">
        <v>21</v>
      </c>
      <c r="D16" s="175"/>
      <c r="E16" s="176" t="s">
        <v>93</v>
      </c>
      <c r="F16" s="165" t="s">
        <v>23</v>
      </c>
      <c r="G16" s="165" t="s">
        <v>3</v>
      </c>
      <c r="H16" s="167" t="s">
        <v>15</v>
      </c>
      <c r="I16" s="168"/>
      <c r="J16" s="168"/>
      <c r="K16" s="169" t="s">
        <v>14</v>
      </c>
      <c r="L16" s="170"/>
      <c r="M16" s="171"/>
      <c r="N16" s="169" t="s">
        <v>13</v>
      </c>
      <c r="O16" s="71"/>
    </row>
    <row r="17" spans="1:16" ht="45" customHeight="1" thickBot="1" x14ac:dyDescent="0.3">
      <c r="A17" s="69" t="s">
        <v>2</v>
      </c>
      <c r="B17" s="24" t="s">
        <v>11</v>
      </c>
      <c r="C17" s="69" t="s">
        <v>12</v>
      </c>
      <c r="D17" s="25" t="s">
        <v>11</v>
      </c>
      <c r="E17" s="177"/>
      <c r="F17" s="166"/>
      <c r="G17" s="166"/>
      <c r="H17" s="91" t="s">
        <v>4</v>
      </c>
      <c r="I17" s="26" t="s">
        <v>5</v>
      </c>
      <c r="J17" s="27" t="s">
        <v>6</v>
      </c>
      <c r="K17" s="28" t="s">
        <v>30</v>
      </c>
      <c r="L17" s="29" t="s">
        <v>31</v>
      </c>
      <c r="M17" s="30" t="s">
        <v>26</v>
      </c>
      <c r="N17" s="172"/>
      <c r="O17" s="70"/>
    </row>
    <row r="18" spans="1:16" ht="27.95" customHeight="1" x14ac:dyDescent="0.25">
      <c r="A18" s="203">
        <v>21</v>
      </c>
      <c r="B18" s="204" t="s">
        <v>37</v>
      </c>
      <c r="C18" s="124" t="s">
        <v>75</v>
      </c>
      <c r="D18" s="125" t="s">
        <v>88</v>
      </c>
      <c r="E18" s="88" t="s">
        <v>56</v>
      </c>
      <c r="F18" s="56" t="s">
        <v>68</v>
      </c>
      <c r="G18" s="119">
        <v>2</v>
      </c>
      <c r="H18" s="110">
        <v>6</v>
      </c>
      <c r="I18" s="107">
        <v>14</v>
      </c>
      <c r="J18" s="112"/>
      <c r="K18" s="36"/>
      <c r="L18" s="37"/>
      <c r="M18" s="40" t="s">
        <v>35</v>
      </c>
      <c r="N18" s="48" t="s">
        <v>35</v>
      </c>
      <c r="O18" s="70"/>
    </row>
    <row r="19" spans="1:16" ht="27.95" customHeight="1" x14ac:dyDescent="0.25">
      <c r="A19" s="203"/>
      <c r="B19" s="204"/>
      <c r="C19" s="126" t="s">
        <v>76</v>
      </c>
      <c r="D19" s="125" t="s">
        <v>55</v>
      </c>
      <c r="E19" s="20" t="s">
        <v>57</v>
      </c>
      <c r="F19" s="61">
        <v>70</v>
      </c>
      <c r="G19" s="148">
        <v>4</v>
      </c>
      <c r="H19" s="201">
        <v>16</v>
      </c>
      <c r="I19" s="144">
        <v>8</v>
      </c>
      <c r="J19" s="214"/>
      <c r="K19" s="33"/>
      <c r="L19" s="51"/>
      <c r="M19" s="155" t="s">
        <v>35</v>
      </c>
      <c r="N19" s="155" t="s">
        <v>35</v>
      </c>
      <c r="O19" s="70"/>
    </row>
    <row r="20" spans="1:16" ht="27.95" customHeight="1" thickBot="1" x14ac:dyDescent="0.3">
      <c r="A20" s="203"/>
      <c r="B20" s="205"/>
      <c r="C20" s="97" t="s">
        <v>77</v>
      </c>
      <c r="D20" s="127" t="s">
        <v>71</v>
      </c>
      <c r="E20" s="64" t="s">
        <v>58</v>
      </c>
      <c r="F20" s="61">
        <v>19</v>
      </c>
      <c r="G20" s="150"/>
      <c r="H20" s="202"/>
      <c r="I20" s="211"/>
      <c r="J20" s="215"/>
      <c r="K20" s="41"/>
      <c r="L20" s="51"/>
      <c r="M20" s="156"/>
      <c r="N20" s="156"/>
      <c r="O20" s="70"/>
    </row>
    <row r="21" spans="1:16" ht="27.95" customHeight="1" x14ac:dyDescent="0.25">
      <c r="A21" s="206">
        <v>22</v>
      </c>
      <c r="B21" s="207" t="s">
        <v>38</v>
      </c>
      <c r="C21" s="99" t="s">
        <v>78</v>
      </c>
      <c r="D21" s="128" t="s">
        <v>89</v>
      </c>
      <c r="E21" s="88" t="s">
        <v>56</v>
      </c>
      <c r="F21" s="43" t="s">
        <v>68</v>
      </c>
      <c r="G21" s="120">
        <v>3</v>
      </c>
      <c r="H21" s="111">
        <v>6</v>
      </c>
      <c r="I21" s="107">
        <v>10</v>
      </c>
      <c r="J21" s="109"/>
      <c r="K21" s="39"/>
      <c r="L21" s="37"/>
      <c r="M21" s="40" t="s">
        <v>35</v>
      </c>
      <c r="N21" s="34" t="s">
        <v>35</v>
      </c>
      <c r="O21" s="70"/>
    </row>
    <row r="22" spans="1:16" ht="27.95" customHeight="1" x14ac:dyDescent="0.25">
      <c r="A22" s="203"/>
      <c r="B22" s="208"/>
      <c r="C22" s="129" t="s">
        <v>79</v>
      </c>
      <c r="D22" s="130" t="s">
        <v>72</v>
      </c>
      <c r="E22" s="20" t="s">
        <v>57</v>
      </c>
      <c r="F22" s="65">
        <v>70</v>
      </c>
      <c r="G22" s="199">
        <v>3</v>
      </c>
      <c r="H22" s="201">
        <v>6</v>
      </c>
      <c r="I22" s="144">
        <v>6</v>
      </c>
      <c r="J22" s="214"/>
      <c r="K22" s="33"/>
      <c r="L22" s="51"/>
      <c r="M22" s="155" t="s">
        <v>35</v>
      </c>
      <c r="N22" s="155" t="s">
        <v>35</v>
      </c>
      <c r="O22" s="70"/>
    </row>
    <row r="23" spans="1:16" ht="27.95" customHeight="1" thickBot="1" x14ac:dyDescent="0.3">
      <c r="A23" s="203"/>
      <c r="B23" s="208"/>
      <c r="C23" s="129" t="s">
        <v>80</v>
      </c>
      <c r="D23" s="131" t="s">
        <v>73</v>
      </c>
      <c r="E23" s="64" t="s">
        <v>58</v>
      </c>
      <c r="F23" s="65">
        <v>19</v>
      </c>
      <c r="G23" s="200"/>
      <c r="H23" s="212"/>
      <c r="I23" s="213"/>
      <c r="J23" s="216"/>
      <c r="K23" s="33"/>
      <c r="L23" s="51"/>
      <c r="M23" s="156"/>
      <c r="N23" s="156"/>
      <c r="O23" s="70"/>
    </row>
    <row r="24" spans="1:16" ht="27.95" customHeight="1" x14ac:dyDescent="0.25">
      <c r="A24" s="203"/>
      <c r="B24" s="208"/>
      <c r="C24" s="129" t="s">
        <v>81</v>
      </c>
      <c r="D24" s="125" t="s">
        <v>62</v>
      </c>
      <c r="E24" s="20" t="s">
        <v>57</v>
      </c>
      <c r="F24" s="65">
        <v>70</v>
      </c>
      <c r="G24" s="148">
        <v>4</v>
      </c>
      <c r="H24" s="201"/>
      <c r="I24" s="144">
        <v>18</v>
      </c>
      <c r="J24" s="214"/>
      <c r="K24" s="33"/>
      <c r="L24" s="51"/>
      <c r="M24" s="155" t="s">
        <v>35</v>
      </c>
      <c r="N24" s="155" t="s">
        <v>35</v>
      </c>
      <c r="O24" s="70"/>
    </row>
    <row r="25" spans="1:16" ht="27.95" customHeight="1" thickBot="1" x14ac:dyDescent="0.3">
      <c r="A25" s="203"/>
      <c r="B25" s="208"/>
      <c r="C25" s="97" t="s">
        <v>82</v>
      </c>
      <c r="D25" s="127" t="s">
        <v>61</v>
      </c>
      <c r="E25" s="64" t="s">
        <v>58</v>
      </c>
      <c r="F25" s="44">
        <v>19</v>
      </c>
      <c r="G25" s="150"/>
      <c r="H25" s="202"/>
      <c r="I25" s="211"/>
      <c r="J25" s="215"/>
      <c r="K25" s="41"/>
      <c r="L25" s="45"/>
      <c r="M25" s="156" t="s">
        <v>35</v>
      </c>
      <c r="N25" s="156" t="s">
        <v>35</v>
      </c>
      <c r="O25" s="70"/>
    </row>
    <row r="26" spans="1:16" ht="27.95" customHeight="1" x14ac:dyDescent="0.25">
      <c r="A26" s="206">
        <v>23</v>
      </c>
      <c r="B26" s="207" t="s">
        <v>39</v>
      </c>
      <c r="C26" s="99" t="s">
        <v>83</v>
      </c>
      <c r="D26" s="128" t="s">
        <v>90</v>
      </c>
      <c r="E26" s="74" t="s">
        <v>56</v>
      </c>
      <c r="F26" s="34" t="s">
        <v>68</v>
      </c>
      <c r="G26" s="121">
        <v>2</v>
      </c>
      <c r="H26" s="99"/>
      <c r="I26" s="100">
        <v>12</v>
      </c>
      <c r="J26" s="108"/>
      <c r="K26" s="36"/>
      <c r="L26" s="54"/>
      <c r="M26" s="38" t="s">
        <v>35</v>
      </c>
      <c r="N26" s="34" t="s">
        <v>35</v>
      </c>
    </row>
    <row r="27" spans="1:16" ht="27.95" customHeight="1" x14ac:dyDescent="0.25">
      <c r="A27" s="203"/>
      <c r="B27" s="208"/>
      <c r="C27" s="129" t="s">
        <v>84</v>
      </c>
      <c r="D27" s="130" t="s">
        <v>91</v>
      </c>
      <c r="E27" s="105" t="s">
        <v>56</v>
      </c>
      <c r="F27" s="64" t="s">
        <v>68</v>
      </c>
      <c r="G27" s="122">
        <v>4</v>
      </c>
      <c r="H27" s="113"/>
      <c r="J27" s="116">
        <v>16</v>
      </c>
      <c r="K27" s="33"/>
      <c r="L27" s="77"/>
      <c r="M27" s="46" t="s">
        <v>35</v>
      </c>
      <c r="N27" s="49" t="s">
        <v>35</v>
      </c>
    </row>
    <row r="28" spans="1:16" ht="27.95" customHeight="1" thickBot="1" x14ac:dyDescent="0.3">
      <c r="A28" s="210"/>
      <c r="B28" s="209"/>
      <c r="C28" s="102"/>
      <c r="D28" s="123"/>
      <c r="E28" s="117"/>
      <c r="F28" s="23"/>
      <c r="G28" s="123"/>
      <c r="H28" s="115"/>
      <c r="I28" s="114"/>
      <c r="J28" s="104"/>
      <c r="K28" s="41"/>
      <c r="L28" s="31"/>
      <c r="M28" s="85"/>
      <c r="N28" s="49"/>
      <c r="O28" s="76"/>
    </row>
    <row r="29" spans="1:16" ht="27.95" customHeight="1" x14ac:dyDescent="0.25">
      <c r="A29" s="206">
        <v>24</v>
      </c>
      <c r="B29" s="217" t="s">
        <v>40</v>
      </c>
      <c r="C29" s="99" t="s">
        <v>85</v>
      </c>
      <c r="D29" s="128" t="s">
        <v>92</v>
      </c>
      <c r="E29" s="88" t="s">
        <v>56</v>
      </c>
      <c r="F29" s="63" t="s">
        <v>96</v>
      </c>
      <c r="G29" s="120">
        <v>2</v>
      </c>
      <c r="H29" s="99"/>
      <c r="I29" s="107"/>
      <c r="J29" s="109">
        <v>18</v>
      </c>
      <c r="K29" s="36"/>
      <c r="L29" s="37"/>
      <c r="M29" s="38" t="s">
        <v>35</v>
      </c>
      <c r="N29" s="34" t="s">
        <v>35</v>
      </c>
      <c r="O29" s="70"/>
    </row>
    <row r="30" spans="1:16" ht="27.95" customHeight="1" x14ac:dyDescent="0.25">
      <c r="A30" s="203"/>
      <c r="B30" s="204"/>
      <c r="C30" s="132" t="s">
        <v>86</v>
      </c>
      <c r="D30" s="131" t="s">
        <v>64</v>
      </c>
      <c r="E30" s="20" t="s">
        <v>57</v>
      </c>
      <c r="F30" s="66">
        <v>70</v>
      </c>
      <c r="G30" s="197">
        <v>6</v>
      </c>
      <c r="H30" s="219"/>
      <c r="I30" s="144">
        <v>20</v>
      </c>
      <c r="J30" s="221"/>
      <c r="K30" s="33"/>
      <c r="L30" s="45"/>
      <c r="M30" s="155" t="s">
        <v>35</v>
      </c>
      <c r="N30" s="153" t="s">
        <v>35</v>
      </c>
    </row>
    <row r="31" spans="1:16" ht="27.95" customHeight="1" thickBot="1" x14ac:dyDescent="0.3">
      <c r="A31" s="210"/>
      <c r="B31" s="218"/>
      <c r="C31" s="97" t="s">
        <v>87</v>
      </c>
      <c r="D31" s="127" t="s">
        <v>74</v>
      </c>
      <c r="E31" s="23" t="s">
        <v>58</v>
      </c>
      <c r="F31" s="55">
        <v>19</v>
      </c>
      <c r="G31" s="198"/>
      <c r="H31" s="220"/>
      <c r="I31" s="211"/>
      <c r="J31" s="222"/>
      <c r="K31" s="41"/>
      <c r="L31" s="21"/>
      <c r="M31" s="156"/>
      <c r="N31" s="154"/>
    </row>
    <row r="32" spans="1:16" x14ac:dyDescent="0.25">
      <c r="A32" s="7"/>
      <c r="B32" s="7"/>
      <c r="C32" s="106"/>
      <c r="D32" s="86"/>
      <c r="E32" s="7"/>
      <c r="F32" s="7"/>
      <c r="G32" s="86"/>
      <c r="H32" s="86">
        <f>SUM(H18:H31)</f>
        <v>34</v>
      </c>
      <c r="I32" s="86">
        <f t="shared" ref="I32:J32" si="0">SUM(I18:I31)</f>
        <v>88</v>
      </c>
      <c r="J32" s="86">
        <f t="shared" si="0"/>
        <v>34</v>
      </c>
      <c r="K32" s="7"/>
      <c r="L32" s="7"/>
      <c r="M32" s="7"/>
      <c r="N32" s="7"/>
      <c r="P32">
        <f>SUM(H32:O32)</f>
        <v>156</v>
      </c>
    </row>
    <row r="33" spans="1:38" ht="24.95" customHeight="1" x14ac:dyDescent="0.25">
      <c r="B33" s="4"/>
      <c r="C33" s="4"/>
      <c r="D33" s="4"/>
      <c r="E33" s="4"/>
      <c r="F33" s="1"/>
      <c r="H33" s="4"/>
      <c r="I33" s="184" t="s">
        <v>9</v>
      </c>
      <c r="J33" s="185"/>
      <c r="K33" s="185"/>
      <c r="L33" s="185"/>
      <c r="M33" s="186">
        <v>45803</v>
      </c>
      <c r="N33" s="18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spans="1:38" ht="4.7" customHeight="1" x14ac:dyDescent="0.25">
      <c r="A34" s="7"/>
      <c r="B34" s="7"/>
      <c r="C34" s="8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1:38" ht="24.95" customHeight="1" x14ac:dyDescent="0.25">
      <c r="I35" s="184" t="s">
        <v>25</v>
      </c>
      <c r="J35" s="185"/>
      <c r="K35" s="185"/>
      <c r="L35" s="185"/>
      <c r="M35" s="186">
        <v>45825</v>
      </c>
      <c r="N35" s="187"/>
    </row>
    <row r="37" spans="1:38" ht="21.75" customHeight="1" x14ac:dyDescent="0.3">
      <c r="B37" s="80"/>
    </row>
    <row r="38" spans="1:38" ht="18.75" x14ac:dyDescent="0.3">
      <c r="B38" s="78"/>
    </row>
    <row r="39" spans="1:38" ht="21" x14ac:dyDescent="0.35">
      <c r="B39" s="78"/>
      <c r="C39" s="60"/>
      <c r="D39" s="60"/>
    </row>
    <row r="40" spans="1:38" ht="21" x14ac:dyDescent="0.35">
      <c r="B40" s="79"/>
      <c r="C40" s="60"/>
      <c r="D40" s="60"/>
    </row>
    <row r="41" spans="1:38" ht="21" x14ac:dyDescent="0.35">
      <c r="B41" s="60"/>
      <c r="C41" s="60"/>
      <c r="D41" s="60"/>
    </row>
    <row r="42" spans="1:38" ht="21" x14ac:dyDescent="0.35">
      <c r="B42" s="60"/>
      <c r="C42" s="60"/>
      <c r="D42" s="60"/>
    </row>
    <row r="43" spans="1:38" ht="21" x14ac:dyDescent="0.35">
      <c r="B43" s="60"/>
      <c r="C43" s="60"/>
      <c r="D43" s="60"/>
    </row>
    <row r="44" spans="1:38" ht="21" x14ac:dyDescent="0.35">
      <c r="B44" s="60"/>
      <c r="C44" s="60"/>
      <c r="D44" s="60"/>
    </row>
    <row r="45" spans="1:38" ht="21" x14ac:dyDescent="0.35">
      <c r="B45" s="60"/>
      <c r="C45" s="60"/>
      <c r="D45" s="60"/>
    </row>
    <row r="46" spans="1:38" ht="21" x14ac:dyDescent="0.35">
      <c r="B46" s="60"/>
      <c r="C46" s="60"/>
      <c r="D46" s="60"/>
    </row>
    <row r="47" spans="1:38" ht="21" x14ac:dyDescent="0.35">
      <c r="B47" s="60"/>
      <c r="C47" s="60"/>
      <c r="D47" s="60"/>
    </row>
    <row r="48" spans="1:38" ht="21" x14ac:dyDescent="0.35">
      <c r="B48" s="60"/>
      <c r="C48" s="60"/>
      <c r="D48" s="60"/>
    </row>
    <row r="49" spans="2:4" ht="21" x14ac:dyDescent="0.35">
      <c r="B49" s="60"/>
      <c r="C49" s="60"/>
      <c r="D49" s="60"/>
    </row>
    <row r="50" spans="2:4" ht="21" x14ac:dyDescent="0.35">
      <c r="B50" s="60"/>
      <c r="C50" s="60"/>
      <c r="D50" s="60"/>
    </row>
    <row r="51" spans="2:4" ht="21" x14ac:dyDescent="0.35">
      <c r="B51" s="60"/>
      <c r="C51" s="60"/>
      <c r="D51" s="60"/>
    </row>
    <row r="52" spans="2:4" ht="21" x14ac:dyDescent="0.35">
      <c r="B52" s="60"/>
      <c r="C52" s="60"/>
      <c r="D52" s="60"/>
    </row>
  </sheetData>
  <mergeCells count="52">
    <mergeCell ref="M35:N35"/>
    <mergeCell ref="A29:A31"/>
    <mergeCell ref="B29:B31"/>
    <mergeCell ref="I33:L33"/>
    <mergeCell ref="M33:N33"/>
    <mergeCell ref="H30:H31"/>
    <mergeCell ref="M30:M31"/>
    <mergeCell ref="N30:N31"/>
    <mergeCell ref="J30:J31"/>
    <mergeCell ref="A18:A20"/>
    <mergeCell ref="B18:B20"/>
    <mergeCell ref="A21:A25"/>
    <mergeCell ref="B21:B25"/>
    <mergeCell ref="I35:L35"/>
    <mergeCell ref="B26:B28"/>
    <mergeCell ref="A26:A28"/>
    <mergeCell ref="H19:H20"/>
    <mergeCell ref="I19:I20"/>
    <mergeCell ref="H22:H23"/>
    <mergeCell ref="I22:I23"/>
    <mergeCell ref="I24:I25"/>
    <mergeCell ref="I30:I31"/>
    <mergeCell ref="J19:J20"/>
    <mergeCell ref="J22:J23"/>
    <mergeCell ref="J24:J25"/>
    <mergeCell ref="A15:B15"/>
    <mergeCell ref="C15:D15"/>
    <mergeCell ref="A16:B16"/>
    <mergeCell ref="C16:D16"/>
    <mergeCell ref="E16:E17"/>
    <mergeCell ref="E1:N1"/>
    <mergeCell ref="E2:N2"/>
    <mergeCell ref="E3:N3"/>
    <mergeCell ref="E4:N4"/>
    <mergeCell ref="E5:N5"/>
    <mergeCell ref="E6:N6"/>
    <mergeCell ref="F16:F17"/>
    <mergeCell ref="G16:G17"/>
    <mergeCell ref="H16:J16"/>
    <mergeCell ref="K16:M16"/>
    <mergeCell ref="N16:N17"/>
    <mergeCell ref="M19:M20"/>
    <mergeCell ref="N19:N20"/>
    <mergeCell ref="M22:M23"/>
    <mergeCell ref="N22:N23"/>
    <mergeCell ref="M24:M25"/>
    <mergeCell ref="N24:N25"/>
    <mergeCell ref="G19:G20"/>
    <mergeCell ref="G22:G23"/>
    <mergeCell ref="G24:G25"/>
    <mergeCell ref="G30:G31"/>
    <mergeCell ref="H24:H25"/>
  </mergeCells>
  <pageMargins left="0.70866141732283472" right="0.70866141732283472" top="0.74803149606299213" bottom="0.74803149606299213" header="0.31496062992125984" footer="0.31496062992125984"/>
  <pageSetup paperSize="8" scale="74" orientation="landscape" r:id="rId1"/>
  <headerFooter>
    <oddHeader>&amp;L&amp;G&amp;C&amp;F&amp;R&amp;D</oddHeader>
    <oddFooter>&amp;CAccréditation 2018-2022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S1 PIF</vt:lpstr>
      <vt:lpstr>S2 PIF</vt:lpstr>
      <vt:lpstr>'S1 PIF'!Zone_d_impression</vt:lpstr>
      <vt:lpstr>'S2 PIF'!Zone_d_impression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lastPrinted>2025-05-20T07:34:52Z</cp:lastPrinted>
  <dcterms:created xsi:type="dcterms:W3CDTF">2016-06-02T20:30:41Z</dcterms:created>
  <dcterms:modified xsi:type="dcterms:W3CDTF">2025-09-02T13:05:42Z</dcterms:modified>
</cp:coreProperties>
</file>